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8700" activeTab="3"/>
  </bookViews>
  <sheets>
    <sheet name="Инструкция" sheetId="1" r:id="rId1"/>
    <sheet name="Опрос" sheetId="2" r:id="rId2"/>
    <sheet name="Титульный лист" sheetId="3" r:id="rId3"/>
    <sheet name="Мониторинг готовности" sheetId="4" r:id="rId4"/>
  </sheets>
  <definedNames>
    <definedName name="text" localSheetId="3">'Мониторинг готовности'!#REF!</definedName>
  </definedNames>
  <calcPr fullCalcOnLoad="1"/>
</workbook>
</file>

<file path=xl/sharedStrings.xml><?xml version="1.0" encoding="utf-8"?>
<sst xmlns="http://schemas.openxmlformats.org/spreadsheetml/2006/main" count="194" uniqueCount="162">
  <si>
    <t>Приказ Минобрнауки России от 24 марта 2010 года № 209 «О порядке аттестации педагогических работников государственных и муниципальных образовательных учреждений».</t>
  </si>
  <si>
    <t>Приказ Mинздравсоцразвития России от 26 августа 2010 года № 761н «Об утверждении Единого квалификационного справочника должностей руководителей, специалистов и служащих».</t>
  </si>
  <si>
    <t>Баллы</t>
  </si>
  <si>
    <t>Всего из 6 баллов</t>
  </si>
  <si>
    <t>Всего из 7 баллов</t>
  </si>
  <si>
    <t>СОГЛАСОВАНО</t>
  </si>
  <si>
    <t>ПРОВЕДЕНО</t>
  </si>
  <si>
    <t>/</t>
  </si>
  <si>
    <t>Дата</t>
  </si>
  <si>
    <t>(должность)</t>
  </si>
  <si>
    <t>РЕЗУЛЬТАТЫ ВНУТРЕННОГО МОНИТОРИНГА</t>
  </si>
  <si>
    <t>№</t>
  </si>
  <si>
    <t>Всего из 4 баллов</t>
  </si>
  <si>
    <t>УВАЖАЕМЫЕ РУКОВОДИТЕЛИ!</t>
  </si>
  <si>
    <t>Документы образовательного учреждения, регламентирующие введение ФГОС ДО</t>
  </si>
  <si>
    <t>Административное обеспечение введения ФГОС ДО в образовательном учреждении</t>
  </si>
  <si>
    <t>Финансово-экономические условия введения ФГОС ДО</t>
  </si>
  <si>
    <t>Методическое обеспечение введения ФГОС ДО</t>
  </si>
  <si>
    <t>Кадровые условия введения ФГОС ДО</t>
  </si>
  <si>
    <t>Информационные и материально-технические условия введения ФГОС ДО</t>
  </si>
  <si>
    <t>Психолого-педагогические условия введения ФГОС ДО</t>
  </si>
  <si>
    <t xml:space="preserve">Организация развивающей предметно-пространственной среды в соответствии с требованиями ФГОС ДО </t>
  </si>
  <si>
    <t>Государственная программа Российской Федерации "Развитие образования" на 2013-2020 годы</t>
  </si>
  <si>
    <t>Приказ Минобрнауки России от 30 августа 2013 г. N 1014 г. Москва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</si>
  <si>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>Постановление Главного государственного санитарного врача Российской Федерации от 15 мая 2013 г. N 26 г. Москва от "Об утверждении СанПиН 2.4.1.3049-13 "Санитарно эпидемиологические требования к устройству, содержанию и организации режима работы дошкольных образовательных организаций""</t>
  </si>
  <si>
    <t>Письмо Минобрнауки РФ и Департамента государственной политики в сфере общего образования от 13 января 2014 года № 08-10</t>
  </si>
  <si>
    <t>Письмо Рособрнадзора от 07 февраля 2014 года № 01-52-22/05-382</t>
  </si>
  <si>
    <t>Комментарии к ФГОС дошкольного образования от 28 февраля 2014г. № 08-249</t>
  </si>
  <si>
    <t xml:space="preserve">Постановление Правительства РФ от 10 июля 2013 г. N 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организации"
</t>
  </si>
  <si>
    <t>Индикаторы реализации условий введения ФГОС ДО в образовательной организации</t>
  </si>
  <si>
    <t>Составлен план-график поэтапного повышения квалификации педагогов дошкольной организации.</t>
  </si>
  <si>
    <r>
      <t xml:space="preserve">Наличие утвержденного 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 обоснованного списка примерных образовательных программ, методической литературы, пособий  для  реализации ФГОС ДО.</t>
    </r>
  </si>
  <si>
    <t>Наличие должностных инструкций работников ОО,  переработанных с учетом ФГОС ДО и Единого квалификационного справочника должностей руководителей, специалистов и служащих.</t>
  </si>
  <si>
    <t>Внесены изменения (дополнения) в другие локальные акты ОО.</t>
  </si>
  <si>
    <t>О переходе ОО на образовательную деятельность  по ФГОС ДО.</t>
  </si>
  <si>
    <t>О разработке основной образовательной программы дошкольного образования на текущий учебный год.</t>
  </si>
  <si>
    <t>Об утверждении программы ОО по повышению уровня профессионального мастерства педагогических работников.</t>
  </si>
  <si>
    <t xml:space="preserve">О внесении изменений и дополнений в должностные инструкции  педагогов ОО в соответствие с требованиями ФГОС ДО.
</t>
  </si>
  <si>
    <t>Разработан  план-график введения ФГОС дошкольного образования.</t>
  </si>
  <si>
    <t>Составлена инструкция по охране труда с учётом требований ФГОС ДО в части информационно-образовательной среды образовательной организации.</t>
  </si>
  <si>
    <t xml:space="preserve">Локальные акты, регламентирующие установление заработной платы работников ДОО, в том числе стимулирующих надбавок и доплат, порядка и размеров премирования в соответствии с НСОТ.
</t>
  </si>
  <si>
    <t>Определен объем расходов, необходимый для реализации ООП ДОО и достижения планируемых результатов, а также механизма их формирования.</t>
  </si>
  <si>
    <t>Предусмотрено финансовое обеспечение реализации дополнительных общеразвивающих программ  в  ДОО  в соответствии с требованиями ФГОС ДО.</t>
  </si>
  <si>
    <t>Всего из 3 балла</t>
  </si>
  <si>
    <t>Разработан план работы психологической службы  ОО по введению ФГОС ДО.</t>
  </si>
  <si>
    <t xml:space="preserve">Составлен план ресурсного обеспечения в ОО образовательного процесса на уровне дошкольного образования.
</t>
  </si>
  <si>
    <t>На сайте ОО информация регулярно обновляется.</t>
  </si>
  <si>
    <t>Организована  возможность свободного доступа  педагогов к информационным сервисам, позволяющим пользоваться ресурсами сети Интернет.</t>
  </si>
  <si>
    <t>Всего из 5 баллов</t>
  </si>
  <si>
    <t>В ОО разработан мониторинг динамики отношения родителей к внедрению ФГОС ДО.</t>
  </si>
  <si>
    <t>На сайте ОО опубликованы текущие документы ОО: по организации работы, сведения  о  реализуемых основных и дополнительных образовательных программах, оснащенность образовательного процесса,  кадровый состав, планы, отчеты.  Отражена образовательная деятельность с детьми, с регулярными обновлениями получаемых результатов.</t>
  </si>
  <si>
    <t>Разработан  план методической работы по  введению и реализации ФГОС ДО.</t>
  </si>
  <si>
    <t>В ОО  проводятся родительские собрания во всех группах, на которых обсуждается внедрение и реализация ФГОС ДО.</t>
  </si>
  <si>
    <t>ОБЩИЙ УРОВЕНЬ ГОТОВНОСТИ К РЕАЛИЗАЦИИ ФГОС ДО</t>
  </si>
  <si>
    <t>Индикаторы реализации условий в образовательной организации</t>
  </si>
  <si>
    <t>ВНУТРЕННИЙ МОНИТОРИНГ ГОТОВНОСТИ ОБРАЗОВАТЕЛЬНОЙ ОРГАНИЗАЦИИ</t>
  </si>
  <si>
    <r>
      <t>Уровень квалификации</t>
    </r>
    <r>
      <rPr>
        <sz val="10"/>
        <color indexed="8"/>
        <rFont val="Times New Roman"/>
        <family val="1"/>
      </rPr>
      <t xml:space="preserve"> работников образовательной организации, реализующей основную образовательную программу  дошкольного образования, для каждой занимаемой должности  соответствует квалификационным характеристикам по занимаемой должности.</t>
    </r>
  </si>
  <si>
    <t>О проведении внутреннего мониторинга  по введению ФГОС  ДО.</t>
  </si>
  <si>
    <t>К РЕАЛИЗАЦИИ ФЕДЕРАЛЬНОГО ГОСУДАРСТВЕННОГО ОБРАЗОВАТЕЛЬНОГО СТАНДАРТА ДОШКОЛЬНОГО  ОБРАЗОВАНИЯ</t>
  </si>
  <si>
    <t>Заведующий ДОУ №</t>
  </si>
  <si>
    <t>Федеральный закон "Об образовании в Российской Федерации" от 21.12.2012г. № 273 - ФЗ</t>
  </si>
  <si>
    <t>Приказ Министерства образования и науки Российской Федерации (Минобрнауки России) от 17 октября 2013 г. N 1155  "Об утверждении федерального государственного образовательного стандарта дошкольного образования"</t>
  </si>
  <si>
    <t>Муниципальная целевая программа «Основные направления развития дошкольного и общего образования города Кургана на 2012-2014 годы»</t>
  </si>
  <si>
    <t>Приказ ГлавУО Курганской области от 22.08.2013 № 1547 "Об утверждения плана мероприятий по введению федерального государственного стандарата дошкольного образования"</t>
  </si>
  <si>
    <t xml:space="preserve">Постановление правительства Курганской области от 12.10.2010 № 473 "О целевой программе Курганской области "Развитие образования  и реализация государственной молодежной политики в Курганской области на 2011-2015 годы"
 </t>
  </si>
  <si>
    <t>Об утверждении плана-графика "дорожной карты" по подготовке к введению ФГОС ДО.</t>
  </si>
  <si>
    <t>Наличие оборудованного помещения для проведения физкультурных занятий</t>
  </si>
  <si>
    <t>Наличие оборудованного помещения для проведения музыкальных занятий</t>
  </si>
  <si>
    <t>Наличие оборудованного помещения для проведения  отдельных видов деятельности</t>
  </si>
  <si>
    <t>Педагогические работники ДОУ обладают компентенциями, прописанными в п. 3.2.5. ФГОС ДО</t>
  </si>
  <si>
    <t>Наличие педагогических работникав, имеющих квалификацию для проведения коррекционной работы с детьми с (ОВЗ) и (или) инвалидами</t>
  </si>
  <si>
    <t>Все педагогические работники психологически готовы к началу работы введения  ФГОС ДО</t>
  </si>
  <si>
    <t>Все педагогические работники владеют компьютерными технологиями</t>
  </si>
  <si>
    <t>Внесены изменения в  ООП  в соответствии с требованиями ФГОС ДО</t>
  </si>
  <si>
    <t>Внесены изменения и дополнения к Программе развития ОО.</t>
  </si>
  <si>
    <t>Внесены изменения в мониторинг результатов осовоения воспитанниками ООП.</t>
  </si>
  <si>
    <t xml:space="preserve">Организован постоянно действующий внутренний практико-ориентированный семинар для педагогов ДОО по теме «Изучаем и работаем по ФГОС ДО» (тема примерная).
</t>
  </si>
  <si>
    <t>Создана рабочая группа образовательного учреждения по введению ФГОС ДО</t>
  </si>
  <si>
    <t>В ДОУ созданы следующие психолого-педагогические условия:</t>
  </si>
  <si>
    <r>
      <t>у</t>
    </r>
    <r>
      <rPr>
        <sz val="10"/>
        <color indexed="8"/>
        <rFont val="Times New Roman"/>
        <family val="1"/>
      </rPr>
      <t>важение взрослых к человеческому достоинству детей, формирование и поддержка их положительной самооценки, уверенности в собственных возможностях и способностях;</t>
    </r>
  </si>
  <si>
    <t>использование в образовательной деятельности форм и методов работы с детьми, соответствующих их возрастным и индивидуальным особенностям;</t>
  </si>
  <si>
    <t>построение образовательной деятельности на основе взаимодействия взрослых с детьми, ориентированного на интересы и возможности каждого ребенка и учитывающего социальную ситуацию его развития;</t>
  </si>
  <si>
    <t>поддержка взрослыми положительного, доброжелательного отношения детей друг к другу и взаимодействия детей друг с другом в разных видах деятельности;</t>
  </si>
  <si>
    <t>поддержка инициативы и самостоятельности детей в специфических для них видах деятельности;</t>
  </si>
  <si>
    <t>возможность выбора детьми материалов, видов активности, участников совместной деятельности и общения;</t>
  </si>
  <si>
    <t xml:space="preserve">защита детей от всех форм физического и психического насилия </t>
  </si>
  <si>
    <t>поддержка родителей (законных представителей) в воспитании детей, охране и укреплении их здоровья, вовлечение семей непосредственно в образовательную деятельность</t>
  </si>
  <si>
    <t xml:space="preserve">Развивающая предметно-пространственная среда ДОО:       </t>
  </si>
  <si>
    <t>содержательно насыщенна;</t>
  </si>
  <si>
    <t xml:space="preserve"> трансформируема;</t>
  </si>
  <si>
    <t>полифункциональна;</t>
  </si>
  <si>
    <t xml:space="preserve">вариативна; </t>
  </si>
  <si>
    <t>безопасна;</t>
  </si>
  <si>
    <t>соответствует возрастным и программным требованиям.</t>
  </si>
  <si>
    <t>УРОВЕНЬ ГОТОВНОСТИ ОУ К РЕАЛИЗАЦИИ ФГОС ДО</t>
  </si>
  <si>
    <t>Все педагогические работники прошлие курсовую подготовку по введению ФГОС</t>
  </si>
  <si>
    <t>Всего из 11 баллов</t>
  </si>
  <si>
    <t>Основные региональные, муниципальные нормативно-правовые документы</t>
  </si>
  <si>
    <t>ИРОСТ</t>
  </si>
  <si>
    <t>КГУ</t>
  </si>
  <si>
    <t>ШГПИ</t>
  </si>
  <si>
    <t>Управления образованием города Кургана</t>
  </si>
  <si>
    <t>Да\нет</t>
  </si>
  <si>
    <t>нехватка помещений</t>
  </si>
  <si>
    <t>большое количество воспитанников в группах</t>
  </si>
  <si>
    <t>неподготовленность педагогических кадров</t>
  </si>
  <si>
    <t>недостаток материалов и оборудования</t>
  </si>
  <si>
    <t>отсутствие специалистов в ДОУ</t>
  </si>
  <si>
    <t>другое</t>
  </si>
  <si>
    <t>повышению качества образования</t>
  </si>
  <si>
    <t>гарантированности доступности дошкольного образования</t>
  </si>
  <si>
    <t>улучшению материальной базы</t>
  </si>
  <si>
    <t>повышенной тревожности педагогического коллектива</t>
  </si>
  <si>
    <t>повышению удовлетворенности родителей дошкольным образованием</t>
  </si>
  <si>
    <t>снижению требований к воспитанникам</t>
  </si>
  <si>
    <t>возникновению противоречия между потребностями родителей к образованию детей и содержанием дошкольного образования</t>
  </si>
  <si>
    <t>повышению активности родителей</t>
  </si>
  <si>
    <t>4. Переход на ФГОС ДО это:</t>
  </si>
  <si>
    <t>необходимое условие</t>
  </si>
  <si>
    <t>формальность</t>
  </si>
  <si>
    <t>дань времени</t>
  </si>
  <si>
    <t>Не готово</t>
  </si>
  <si>
    <t>Не готово, но стремиться к этому</t>
  </si>
  <si>
    <t>Не имеет значения</t>
  </si>
  <si>
    <t>1.  Федеральные нормативно-правовые документы                    /при наличии присваивается 1 балл/</t>
  </si>
  <si>
    <t>Федеральные нормативно-правовые документы</t>
  </si>
  <si>
    <t>Всего из 10 баллов</t>
  </si>
  <si>
    <t>Наличие программы (плана) по преемственности между дошкольной образовательной организацией и начальной школой.</t>
  </si>
  <si>
    <t>2. Основные региональные, муниципальные нормативно-правовые документы                           /при наличии присваивается 1 балл/</t>
  </si>
  <si>
    <t>3. Документы образовательной организации, регламентирующие введение ФГОС ДО                   /при наличии присваивается 1 балл/</t>
  </si>
  <si>
    <t>4.  Административно-организационные условия введения ФГОС ДО                    /при наличии присваивается 1 балл/</t>
  </si>
  <si>
    <t>5.  Финансово-экономические условия введения ФГОС ДО         /при наличии присваивается 1 балл/</t>
  </si>
  <si>
    <t>6.  Психолого-педагогические  условия введения ФГОС ДО         /при наличии присваивается 1 балл/</t>
  </si>
  <si>
    <t xml:space="preserve"> 7.  Кадровые условия введения ФГОС ДО          /при наличии присваивается 1 балл/</t>
  </si>
  <si>
    <t xml:space="preserve"> 8. Организация развивающей предметно-простраственной среды.      /при наличии присваивается 1 балл/</t>
  </si>
  <si>
    <t>9.  Информационные и материально-технические условия введения ФГОС ДО             /при наличии присваивается 1 балл/</t>
  </si>
  <si>
    <t>10.  Методическое обеспечение введения ФГОС ДО                /при наличии присваивается 1 балл/</t>
  </si>
  <si>
    <r>
      <rPr>
        <b/>
        <i/>
        <sz val="10"/>
        <color indexed="8"/>
        <rFont val="Calibri"/>
        <family val="2"/>
      </rPr>
      <t>(Низкий</t>
    </r>
    <r>
      <rPr>
        <i/>
        <sz val="10"/>
        <color indexed="8"/>
        <rFont val="Calibri"/>
        <family val="2"/>
      </rPr>
      <t xml:space="preserve"> уровень - от 0 до 22 баллов;         </t>
    </r>
    <r>
      <rPr>
        <b/>
        <i/>
        <sz val="10"/>
        <color indexed="8"/>
        <rFont val="Calibri"/>
        <family val="2"/>
      </rPr>
      <t>средний</t>
    </r>
    <r>
      <rPr>
        <i/>
        <sz val="10"/>
        <color indexed="8"/>
        <rFont val="Calibri"/>
        <family val="2"/>
      </rPr>
      <t xml:space="preserve"> - от 23 до 50 баллов;           </t>
    </r>
    <r>
      <rPr>
        <b/>
        <i/>
        <sz val="10"/>
        <color indexed="8"/>
        <rFont val="Calibri"/>
        <family val="2"/>
      </rPr>
      <t>высокий</t>
    </r>
    <r>
      <rPr>
        <i/>
        <sz val="10"/>
        <color indexed="8"/>
        <rFont val="Calibri"/>
        <family val="2"/>
      </rPr>
      <t xml:space="preserve"> - от 51 до 67 баллов)</t>
    </r>
  </si>
  <si>
    <t>1. К чему по Вашему мнению приведет введение ФГОС в ДОУ</t>
  </si>
  <si>
    <t>2. Какие проблемы в Вашем ОУ препятсвуют реализации ФГОС:</t>
  </si>
  <si>
    <t>3. Расчитываете ли Вы при  переходе на ФГОС на помощь следующих организаций:</t>
  </si>
  <si>
    <t>5. Готово ли Ваше образовательное учреждение к переходу на ФГОС ДО</t>
  </si>
  <si>
    <t>Благодарим за оперативность и своевременность информации.</t>
  </si>
  <si>
    <t>Педагогический колледж</t>
  </si>
  <si>
    <t>МБУ КГ ИМЦ</t>
  </si>
  <si>
    <t>Готово</t>
  </si>
  <si>
    <t>Готово частично</t>
  </si>
  <si>
    <t>№ ДОУ</t>
  </si>
  <si>
    <r>
      <rPr>
        <b/>
        <sz val="10"/>
        <color indexed="8"/>
        <rFont val="Calibri"/>
        <family val="2"/>
      </rPr>
      <t>ОБЩАЯ СУММА БАЛЛОВ</t>
    </r>
    <r>
      <rPr>
        <sz val="10"/>
        <color indexed="8"/>
        <rFont val="Calibri"/>
        <family val="2"/>
      </rPr>
      <t xml:space="preserve"> (</t>
    </r>
    <r>
      <rPr>
        <b/>
        <sz val="11"/>
        <color indexed="8"/>
        <rFont val="Calibri"/>
        <family val="2"/>
      </rPr>
      <t>из 67</t>
    </r>
    <r>
      <rPr>
        <sz val="10"/>
        <color indexed="8"/>
        <rFont val="Calibri"/>
        <family val="2"/>
      </rPr>
      <t>)</t>
    </r>
  </si>
  <si>
    <t>1. Мониторинг представлен в файле Excel и содержит 4 раздела: "Инструкция", "Опрос", "Титульный лист", "Мониторинг готовности".</t>
  </si>
  <si>
    <t>2. В разделе "Опрос" укажите с какой из позиций вы согласны. Если нет необходимо ответа то напротив слова "Другое" напишите свой вариант.</t>
  </si>
  <si>
    <r>
      <t xml:space="preserve">3. В разделе "Мониторинг готовности"необходимо заполнить </t>
    </r>
    <r>
      <rPr>
        <b/>
        <sz val="11"/>
        <color indexed="8"/>
        <rFont val="Calibri"/>
        <family val="2"/>
      </rPr>
      <t>только поля "Баллы"</t>
    </r>
    <r>
      <rPr>
        <sz val="11"/>
        <color indexed="8"/>
        <rFont val="Calibri"/>
        <family val="2"/>
      </rPr>
      <t xml:space="preserve"> напротив каждого индикатора. Для успешной работы таблицы необходимо заполнить все поля, поставив соответствующий балл (0 или 1). </t>
    </r>
    <r>
      <rPr>
        <b/>
        <sz val="11"/>
        <color indexed="8"/>
        <rFont val="Calibri"/>
        <family val="2"/>
      </rPr>
      <t xml:space="preserve">Ничего удалять именять в друшгих ячейках нельзя. </t>
    </r>
    <r>
      <rPr>
        <sz val="11"/>
        <color indexed="8"/>
        <rFont val="Calibri"/>
        <family val="2"/>
      </rPr>
      <t xml:space="preserve">В ячейке </t>
    </r>
    <r>
      <rPr>
        <b/>
        <sz val="11"/>
        <color indexed="8"/>
        <rFont val="Calibri"/>
        <family val="2"/>
      </rPr>
      <t>"Всего баллов" данные считаются автоматически</t>
    </r>
    <r>
      <rPr>
        <sz val="11"/>
        <color indexed="8"/>
        <rFont val="Calibri"/>
        <family val="2"/>
      </rPr>
      <t>, поэтому эти ячейки тоже заполнять не нужно.</t>
    </r>
  </si>
  <si>
    <r>
      <t xml:space="preserve">4. </t>
    </r>
    <r>
      <rPr>
        <b/>
        <sz val="11"/>
        <color indexed="8"/>
        <rFont val="Calibri"/>
        <family val="2"/>
      </rPr>
      <t>Автоматически считается общая сумма баллов</t>
    </r>
    <r>
      <rPr>
        <sz val="11"/>
        <color indexed="8"/>
        <rFont val="Calibri"/>
        <family val="2"/>
      </rPr>
      <t xml:space="preserve"> и определяется уровень готовности</t>
    </r>
  </si>
  <si>
    <r>
      <t>5. В разделе "</t>
    </r>
    <r>
      <rPr>
        <b/>
        <sz val="11"/>
        <color indexed="8"/>
        <rFont val="Calibri"/>
        <family val="2"/>
      </rPr>
      <t>Тутульный лист" все данные заносятся автоматически</t>
    </r>
    <r>
      <rPr>
        <sz val="11"/>
        <color indexed="8"/>
        <rFont val="Calibri"/>
        <family val="2"/>
      </rPr>
      <t>. Вам нужно внести только данные: "наименование учреждение, кем проведено, заведующий, дата".</t>
    </r>
  </si>
  <si>
    <r>
      <t xml:space="preserve"> 6.  Убедительная просьба, </t>
    </r>
    <r>
      <rPr>
        <b/>
        <sz val="11"/>
        <color indexed="8"/>
        <rFont val="Calibri"/>
        <family val="2"/>
      </rPr>
      <t>заполнять строго тот файл, который направлен из ИМЦ.</t>
    </r>
  </si>
  <si>
    <t>Предлагаем Вам провести внутренний мониторинг готовности Вашего дошкольного образовательного учреждения к введению ФГОС ДО.</t>
  </si>
  <si>
    <r>
      <t xml:space="preserve">7. Отчет принимается по электронной почте </t>
    </r>
    <r>
      <rPr>
        <b/>
        <sz val="11"/>
        <color indexed="8"/>
        <rFont val="Calibri"/>
        <family val="2"/>
      </rPr>
      <t>(imc45.belozerova.olga@mail.ru). Тема «ФГОС ДО» до 23 мая 2014г</t>
    </r>
    <r>
      <rPr>
        <sz val="11"/>
        <color indexed="8"/>
        <rFont val="Calibri"/>
        <family val="2"/>
      </rPr>
      <t>.                                                            Справки по телефону:  23-74-03, Шаламова Л.В., старший методист МБУ КГ ИМЦ.</t>
    </r>
  </si>
  <si>
    <t>Да</t>
  </si>
  <si>
    <t>нет</t>
  </si>
  <si>
    <t>да</t>
  </si>
  <si>
    <t>муниципальное бюджетное дошкольное образовательное учреждение горорда Кургана "Детский сад общеразвивающего вида № 5 "Солнечный"</t>
  </si>
  <si>
    <t>Лазарева С.М.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</si>
</sst>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4" fillId="20" borderId="11" xfId="0" applyFont="1" applyFill="1" applyBorder="1" applyAlignment="1">
      <alignment vertical="top" wrapText="1"/>
    </xf>
    <xf numFmtId="0" fontId="24" fillId="20" borderId="11" xfId="0" applyFont="1" applyFill="1" applyBorder="1" applyAlignment="1">
      <alignment horizontal="right" vertical="top" wrapText="1"/>
    </xf>
    <xf numFmtId="0" fontId="24" fillId="20" borderId="12" xfId="0" applyFont="1" applyFill="1" applyBorder="1" applyAlignment="1">
      <alignment horizontal="right" vertical="top" wrapText="1"/>
    </xf>
    <xf numFmtId="0" fontId="1" fillId="20" borderId="13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right" vertical="top" wrapText="1"/>
    </xf>
    <xf numFmtId="0" fontId="24" fillId="0" borderId="16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20" borderId="0" xfId="0" applyFont="1" applyFill="1" applyAlignment="1">
      <alignment/>
    </xf>
    <xf numFmtId="0" fontId="4" fillId="20" borderId="0" xfId="0" applyFont="1" applyFill="1" applyAlignment="1">
      <alignment/>
    </xf>
    <xf numFmtId="0" fontId="4" fillId="20" borderId="10" xfId="0" applyFont="1" applyFill="1" applyBorder="1" applyAlignment="1">
      <alignment horizontal="center" vertical="center"/>
    </xf>
    <xf numFmtId="0" fontId="25" fillId="21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4" fillId="2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6" fillId="20" borderId="10" xfId="0" applyFont="1" applyFill="1" applyBorder="1" applyAlignment="1">
      <alignment vertical="center" wrapText="1"/>
    </xf>
    <xf numFmtId="0" fontId="26" fillId="20" borderId="11" xfId="0" applyFont="1" applyFill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0" fillId="24" borderId="0" xfId="0" applyFill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/>
      <protection locked="0"/>
    </xf>
    <xf numFmtId="0" fontId="3" fillId="2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1" fillId="20" borderId="10" xfId="0" applyFont="1" applyFill="1" applyBorder="1" applyAlignment="1" applyProtection="1">
      <alignment vertical="center" wrapText="1"/>
      <protection locked="0"/>
    </xf>
    <xf numFmtId="0" fontId="1" fillId="20" borderId="18" xfId="0" applyFont="1" applyFill="1" applyBorder="1" applyAlignment="1" applyProtection="1">
      <alignment vertical="center" wrapText="1"/>
      <protection locked="0"/>
    </xf>
    <xf numFmtId="0" fontId="3" fillId="20" borderId="10" xfId="0" applyFont="1" applyFill="1" applyBorder="1" applyAlignment="1" applyProtection="1">
      <alignment/>
      <protection locked="0"/>
    </xf>
    <xf numFmtId="0" fontId="3" fillId="20" borderId="18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20" borderId="0" xfId="0" applyFont="1" applyFill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2" fillId="20" borderId="0" xfId="0" applyFont="1" applyFill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20" borderId="0" xfId="0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4" fillId="20" borderId="13" xfId="0" applyFont="1" applyFill="1" applyBorder="1" applyAlignment="1">
      <alignment horizontal="right" vertical="center" wrapText="1"/>
    </xf>
    <xf numFmtId="0" fontId="24" fillId="20" borderId="12" xfId="0" applyFont="1" applyFill="1" applyBorder="1" applyAlignment="1">
      <alignment horizontal="right" vertical="center" wrapText="1"/>
    </xf>
    <xf numFmtId="0" fontId="24" fillId="2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6" fillId="20" borderId="13" xfId="0" applyFont="1" applyFill="1" applyBorder="1" applyAlignment="1">
      <alignment horizontal="left" vertical="center" wrapText="1"/>
    </xf>
    <xf numFmtId="0" fontId="26" fillId="20" borderId="12" xfId="0" applyFont="1" applyFill="1" applyBorder="1" applyAlignment="1">
      <alignment horizontal="left" vertical="center" wrapText="1"/>
    </xf>
    <xf numFmtId="0" fontId="26" fillId="2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4" fillId="21" borderId="13" xfId="0" applyFont="1" applyFill="1" applyBorder="1" applyAlignment="1">
      <alignment horizontal="center" vertical="top" wrapText="1"/>
    </xf>
    <xf numFmtId="0" fontId="24" fillId="21" borderId="12" xfId="0" applyFont="1" applyFill="1" applyBorder="1" applyAlignment="1">
      <alignment horizontal="center" vertical="top" wrapText="1"/>
    </xf>
    <xf numFmtId="0" fontId="24" fillId="21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8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4" fontId="3" fillId="0" borderId="15" xfId="0" applyNumberFormat="1" applyFon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2" sqref="A2:N25"/>
    </sheetView>
  </sheetViews>
  <sheetFormatPr defaultColWidth="9.140625" defaultRowHeight="15"/>
  <cols>
    <col min="14" max="14" width="13.57421875" style="0" customWidth="1"/>
  </cols>
  <sheetData>
    <row r="1" spans="1:14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19"/>
      <c r="B2" s="19"/>
      <c r="C2" s="64" t="s">
        <v>13</v>
      </c>
      <c r="D2" s="64"/>
      <c r="E2" s="64"/>
      <c r="F2" s="64"/>
      <c r="G2" s="64"/>
      <c r="H2" s="64"/>
      <c r="I2" s="64"/>
      <c r="J2" s="64"/>
      <c r="K2" s="64"/>
      <c r="L2" s="64"/>
      <c r="M2" s="19"/>
      <c r="N2" s="19"/>
    </row>
    <row r="3" spans="1:14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66" t="s">
        <v>155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" customHeight="1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" customHeight="1" hidden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customHeight="1" hidden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" customHeight="1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" customHeight="1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5" customHeight="1" hidden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5" customHeight="1" hidden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5" customHeight="1" hidden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5" customHeight="1" hidden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5" customHeight="1" hidden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" customHeight="1" hidden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5" customHeight="1" hidden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" customHeight="1" hidden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38.25" customHeight="1">
      <c r="A19" s="67" t="s">
        <v>149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38.25" customHeight="1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57.75" customHeight="1">
      <c r="A21" s="68" t="s">
        <v>151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28.5" customHeight="1">
      <c r="A22" s="68" t="s">
        <v>152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42.75" customHeight="1">
      <c r="A23" s="62" t="s">
        <v>153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30.75" customHeight="1">
      <c r="A24" s="62" t="s">
        <v>154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37.5" customHeight="1">
      <c r="A25" s="62" t="s">
        <v>156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37.5" customHeight="1">
      <c r="A26" s="63" t="s">
        <v>142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23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8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8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2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</sheetData>
  <sheetProtection/>
  <mergeCells count="12">
    <mergeCell ref="A31:N31"/>
    <mergeCell ref="A4:N18"/>
    <mergeCell ref="A19:N19"/>
    <mergeCell ref="A23:N23"/>
    <mergeCell ref="A25:N25"/>
    <mergeCell ref="A21:N21"/>
    <mergeCell ref="A20:N20"/>
    <mergeCell ref="A22:N22"/>
    <mergeCell ref="A24:N24"/>
    <mergeCell ref="A27:N27"/>
    <mergeCell ref="A26:N26"/>
    <mergeCell ref="C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B37" sqref="B37"/>
    </sheetView>
  </sheetViews>
  <sheetFormatPr defaultColWidth="9.140625" defaultRowHeight="15"/>
  <cols>
    <col min="1" max="1" width="34.421875" style="0" customWidth="1"/>
  </cols>
  <sheetData>
    <row r="1" spans="1:2" ht="15">
      <c r="A1" s="37" t="s">
        <v>147</v>
      </c>
      <c r="B1" s="38">
        <v>5</v>
      </c>
    </row>
    <row r="2" spans="1:6" ht="30">
      <c r="A2" s="36" t="s">
        <v>138</v>
      </c>
      <c r="B2" s="19" t="s">
        <v>102</v>
      </c>
      <c r="C2" s="19"/>
      <c r="D2" s="19"/>
      <c r="E2" s="19"/>
      <c r="F2" s="19"/>
    </row>
    <row r="3" spans="1:6" ht="15">
      <c r="A3" s="19" t="s">
        <v>109</v>
      </c>
      <c r="B3" s="19" t="s">
        <v>157</v>
      </c>
      <c r="C3" s="19"/>
      <c r="D3" s="19"/>
      <c r="E3" s="19"/>
      <c r="F3" s="19"/>
    </row>
    <row r="4" spans="1:6" ht="30">
      <c r="A4" s="19" t="s">
        <v>112</v>
      </c>
      <c r="B4" s="19" t="s">
        <v>158</v>
      </c>
      <c r="C4" s="19"/>
      <c r="D4" s="19"/>
      <c r="E4" s="19"/>
      <c r="F4" s="19"/>
    </row>
    <row r="5" spans="1:6" ht="30">
      <c r="A5" s="19" t="s">
        <v>110</v>
      </c>
      <c r="B5" s="19" t="s">
        <v>158</v>
      </c>
      <c r="C5" s="19"/>
      <c r="D5" s="19"/>
      <c r="E5" s="19"/>
      <c r="F5" s="19"/>
    </row>
    <row r="6" spans="1:2" ht="15">
      <c r="A6" s="19" t="s">
        <v>111</v>
      </c>
      <c r="B6" s="19" t="s">
        <v>159</v>
      </c>
    </row>
    <row r="7" spans="1:2" ht="45">
      <c r="A7" s="19" t="s">
        <v>113</v>
      </c>
      <c r="B7" s="19" t="s">
        <v>159</v>
      </c>
    </row>
    <row r="8" spans="1:2" ht="30">
      <c r="A8" s="19" t="s">
        <v>114</v>
      </c>
      <c r="B8" s="19" t="s">
        <v>158</v>
      </c>
    </row>
    <row r="9" spans="1:2" ht="64.5" customHeight="1">
      <c r="A9" s="19" t="s">
        <v>115</v>
      </c>
      <c r="B9" s="19" t="s">
        <v>158</v>
      </c>
    </row>
    <row r="10" spans="1:2" ht="15">
      <c r="A10" s="19" t="s">
        <v>116</v>
      </c>
      <c r="B10" s="19" t="s">
        <v>158</v>
      </c>
    </row>
    <row r="11" ht="15">
      <c r="A11" s="19" t="s">
        <v>108</v>
      </c>
    </row>
    <row r="12" ht="30">
      <c r="A12" s="36" t="s">
        <v>139</v>
      </c>
    </row>
    <row r="13" spans="1:2" ht="15">
      <c r="A13" s="19" t="s">
        <v>103</v>
      </c>
      <c r="B13" s="19" t="s">
        <v>158</v>
      </c>
    </row>
    <row r="14" spans="1:2" ht="30">
      <c r="A14" s="19" t="s">
        <v>104</v>
      </c>
      <c r="B14" s="19" t="s">
        <v>158</v>
      </c>
    </row>
    <row r="15" spans="1:2" ht="30">
      <c r="A15" s="19" t="s">
        <v>105</v>
      </c>
      <c r="B15" s="19" t="s">
        <v>159</v>
      </c>
    </row>
    <row r="16" spans="1:2" ht="30">
      <c r="A16" s="19" t="s">
        <v>106</v>
      </c>
      <c r="B16" s="19" t="s">
        <v>159</v>
      </c>
    </row>
    <row r="17" spans="1:2" ht="15">
      <c r="A17" s="19" t="s">
        <v>107</v>
      </c>
      <c r="B17" s="19" t="s">
        <v>158</v>
      </c>
    </row>
    <row r="18" ht="15">
      <c r="A18" s="19" t="s">
        <v>108</v>
      </c>
    </row>
    <row r="19" ht="45">
      <c r="A19" s="36" t="s">
        <v>140</v>
      </c>
    </row>
    <row r="20" spans="1:2" ht="30">
      <c r="A20" s="19" t="s">
        <v>101</v>
      </c>
      <c r="B20" s="19" t="s">
        <v>159</v>
      </c>
    </row>
    <row r="21" spans="1:2" ht="15">
      <c r="A21" s="19" t="s">
        <v>98</v>
      </c>
      <c r="B21" s="19" t="s">
        <v>159</v>
      </c>
    </row>
    <row r="22" spans="1:2" ht="15">
      <c r="A22" s="19" t="s">
        <v>143</v>
      </c>
      <c r="B22" s="19" t="s">
        <v>159</v>
      </c>
    </row>
    <row r="23" spans="1:2" ht="15">
      <c r="A23" s="19" t="s">
        <v>99</v>
      </c>
      <c r="B23" s="19" t="s">
        <v>159</v>
      </c>
    </row>
    <row r="24" spans="1:2" ht="15">
      <c r="A24" s="19" t="s">
        <v>100</v>
      </c>
      <c r="B24" s="19" t="s">
        <v>158</v>
      </c>
    </row>
    <row r="25" spans="1:2" ht="15">
      <c r="A25" s="19" t="s">
        <v>144</v>
      </c>
      <c r="B25" s="19" t="s">
        <v>159</v>
      </c>
    </row>
    <row r="26" ht="15">
      <c r="A26" s="19" t="s">
        <v>108</v>
      </c>
    </row>
    <row r="27" ht="15">
      <c r="A27" s="36" t="s">
        <v>117</v>
      </c>
    </row>
    <row r="28" spans="1:2" ht="15">
      <c r="A28" s="19" t="s">
        <v>118</v>
      </c>
      <c r="B28" s="19" t="s">
        <v>159</v>
      </c>
    </row>
    <row r="29" spans="1:2" ht="15">
      <c r="A29" s="19" t="s">
        <v>119</v>
      </c>
      <c r="B29" s="19" t="s">
        <v>158</v>
      </c>
    </row>
    <row r="30" spans="1:2" ht="15">
      <c r="A30" s="19" t="s">
        <v>120</v>
      </c>
      <c r="B30" s="19" t="s">
        <v>158</v>
      </c>
    </row>
    <row r="31" ht="15">
      <c r="A31" s="19" t="s">
        <v>108</v>
      </c>
    </row>
    <row r="32" ht="45">
      <c r="A32" s="36" t="s">
        <v>141</v>
      </c>
    </row>
    <row r="33" spans="1:2" ht="15">
      <c r="A33" s="19" t="s">
        <v>145</v>
      </c>
      <c r="B33" s="19" t="s">
        <v>158</v>
      </c>
    </row>
    <row r="34" spans="1:2" ht="15">
      <c r="A34" s="19" t="s">
        <v>146</v>
      </c>
      <c r="B34" s="19" t="s">
        <v>158</v>
      </c>
    </row>
    <row r="35" spans="1:2" ht="15">
      <c r="A35" s="19" t="s">
        <v>121</v>
      </c>
      <c r="B35" s="19" t="s">
        <v>158</v>
      </c>
    </row>
    <row r="36" spans="1:2" ht="15">
      <c r="A36" s="19" t="s">
        <v>122</v>
      </c>
      <c r="B36" s="19" t="s">
        <v>159</v>
      </c>
    </row>
    <row r="37" spans="1:2" ht="15">
      <c r="A37" s="19" t="s">
        <v>123</v>
      </c>
      <c r="B37" s="19" t="s">
        <v>158</v>
      </c>
    </row>
    <row r="38" ht="15">
      <c r="A38" s="19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zoomScalePageLayoutView="0" workbookViewId="0" topLeftCell="A4">
      <selection activeCell="L15" sqref="L15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15.00390625" style="1" customWidth="1"/>
    <col min="4" max="4" width="1.8515625" style="1" customWidth="1"/>
    <col min="5" max="5" width="17.7109375" style="1" customWidth="1"/>
    <col min="6" max="6" width="1.7109375" style="1" customWidth="1"/>
    <col min="7" max="7" width="7.57421875" style="1" customWidth="1"/>
    <col min="8" max="8" width="6.8515625" style="1" customWidth="1"/>
    <col min="9" max="9" width="6.57421875" style="1" customWidth="1"/>
    <col min="10" max="10" width="7.57421875" style="1" customWidth="1"/>
    <col min="11" max="11" width="9.140625" style="1" customWidth="1"/>
    <col min="12" max="12" width="15.8515625" style="1" customWidth="1"/>
    <col min="13" max="13" width="17.7109375" style="1" customWidth="1"/>
    <col min="14" max="16384" width="9.140625" style="1" customWidth="1"/>
  </cols>
  <sheetData>
    <row r="1" spans="1:14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7.25" customHeigh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7.25" customHeight="1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6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9"/>
    </row>
    <row r="5" spans="1:14" ht="15">
      <c r="A5" s="39"/>
      <c r="B5" s="40"/>
      <c r="C5" s="73"/>
      <c r="D5" s="73"/>
      <c r="E5" s="73"/>
      <c r="F5" s="41"/>
      <c r="G5" s="42"/>
      <c r="H5" s="42"/>
      <c r="I5" s="56"/>
      <c r="J5" s="56"/>
      <c r="K5" s="56"/>
      <c r="L5" s="56"/>
      <c r="M5" s="56"/>
      <c r="N5" s="56"/>
    </row>
    <row r="6" spans="1:14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.75" customHeight="1">
      <c r="A7" s="55" t="s">
        <v>160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6.5" customHeight="1">
      <c r="A8" s="43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43"/>
    </row>
    <row r="9" spans="1:14" ht="14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2.75">
      <c r="A10" s="44"/>
      <c r="B10" s="45" t="s">
        <v>6</v>
      </c>
      <c r="C10" s="46"/>
      <c r="D10" s="46"/>
      <c r="E10" s="46"/>
      <c r="F10" s="44"/>
      <c r="G10" s="44"/>
      <c r="H10" s="44"/>
      <c r="I10" s="44"/>
      <c r="J10" s="44"/>
      <c r="K10" s="45" t="s">
        <v>5</v>
      </c>
      <c r="L10" s="46"/>
      <c r="M10" s="46"/>
      <c r="N10" s="44"/>
    </row>
    <row r="11" spans="1:14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5">
      <c r="A12" s="39"/>
      <c r="B12" s="42"/>
      <c r="C12" s="42"/>
      <c r="D12" s="42"/>
      <c r="E12" s="42"/>
      <c r="F12" s="39"/>
      <c r="G12" s="39"/>
      <c r="H12" s="39"/>
      <c r="I12" s="39"/>
      <c r="J12" s="39"/>
      <c r="K12" s="75" t="s">
        <v>59</v>
      </c>
      <c r="L12" s="75"/>
      <c r="M12" s="42" t="s">
        <v>161</v>
      </c>
      <c r="N12" s="39"/>
    </row>
    <row r="13" spans="1:14" ht="12.75">
      <c r="A13" s="39"/>
      <c r="B13" s="44" t="s">
        <v>9</v>
      </c>
      <c r="C13" s="44"/>
      <c r="D13" s="44"/>
      <c r="E13" s="44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9" customHeight="1">
      <c r="A14" s="39"/>
      <c r="B14" s="44"/>
      <c r="C14" s="44"/>
      <c r="D14" s="44"/>
      <c r="E14" s="44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9.75" customHeight="1">
      <c r="A15" s="39"/>
      <c r="B15" s="44"/>
      <c r="C15" s="44"/>
      <c r="D15" s="44"/>
      <c r="E15" s="44"/>
      <c r="F15" s="39"/>
      <c r="G15" s="39"/>
      <c r="H15" s="39"/>
      <c r="I15" s="39"/>
      <c r="J15" s="39"/>
      <c r="K15" s="42"/>
      <c r="L15" s="121">
        <v>41782</v>
      </c>
      <c r="M15" s="42"/>
      <c r="N15" s="44" t="s">
        <v>7</v>
      </c>
    </row>
    <row r="16" spans="1:14" ht="12.75">
      <c r="A16" s="39"/>
      <c r="B16" s="42"/>
      <c r="C16" s="42"/>
      <c r="D16" s="39"/>
      <c r="E16" s="42"/>
      <c r="F16" s="44"/>
      <c r="G16" s="39"/>
      <c r="H16" s="39"/>
      <c r="I16" s="39"/>
      <c r="J16" s="39"/>
      <c r="K16" s="39"/>
      <c r="L16" s="39"/>
      <c r="M16" s="39"/>
      <c r="N16" s="39"/>
    </row>
    <row r="17" spans="1:14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2.75">
      <c r="A18" s="39"/>
      <c r="B18" s="47" t="s">
        <v>8</v>
      </c>
      <c r="C18" s="42"/>
      <c r="D18" s="42"/>
      <c r="E18" s="42"/>
      <c r="F18" s="39"/>
      <c r="G18" s="39"/>
      <c r="H18" s="39"/>
      <c r="I18" s="39"/>
      <c r="J18" s="39"/>
      <c r="K18" s="48"/>
      <c r="L18" s="49"/>
      <c r="M18" s="49"/>
      <c r="N18" s="39"/>
    </row>
    <row r="19" spans="1:14" ht="7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8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2.75">
      <c r="A21" s="58" t="s">
        <v>10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3" spans="2:13" ht="15" customHeight="1">
      <c r="B23" s="17" t="s">
        <v>11</v>
      </c>
      <c r="C23" s="69" t="s">
        <v>54</v>
      </c>
      <c r="D23" s="70"/>
      <c r="E23" s="70"/>
      <c r="F23" s="70"/>
      <c r="G23" s="70"/>
      <c r="H23" s="70"/>
      <c r="I23" s="70"/>
      <c r="J23" s="70"/>
      <c r="K23" s="70"/>
      <c r="L23" s="71"/>
      <c r="M23" s="22"/>
    </row>
    <row r="24" spans="2:13" ht="12.75">
      <c r="B24" s="2">
        <v>1</v>
      </c>
      <c r="C24" s="59" t="s">
        <v>125</v>
      </c>
      <c r="D24" s="60"/>
      <c r="E24" s="60"/>
      <c r="F24" s="60"/>
      <c r="G24" s="60"/>
      <c r="H24" s="60"/>
      <c r="I24" s="60"/>
      <c r="J24" s="60"/>
      <c r="K24" s="60"/>
      <c r="L24" s="61"/>
      <c r="M24" s="23">
        <f>'Мониторинг готовности'!D15</f>
        <v>11</v>
      </c>
    </row>
    <row r="25" spans="2:13" ht="12.75">
      <c r="B25" s="2">
        <v>2</v>
      </c>
      <c r="C25" s="59" t="s">
        <v>97</v>
      </c>
      <c r="D25" s="60"/>
      <c r="E25" s="60"/>
      <c r="F25" s="60"/>
      <c r="G25" s="60"/>
      <c r="H25" s="60"/>
      <c r="I25" s="60"/>
      <c r="J25" s="60"/>
      <c r="K25" s="60"/>
      <c r="L25" s="61"/>
      <c r="M25" s="23">
        <f>'Мониторинг готовности'!D22</f>
        <v>3</v>
      </c>
    </row>
    <row r="26" spans="2:13" ht="12.75">
      <c r="B26" s="2">
        <v>3</v>
      </c>
      <c r="C26" s="59" t="s">
        <v>14</v>
      </c>
      <c r="D26" s="60"/>
      <c r="E26" s="60"/>
      <c r="F26" s="60"/>
      <c r="G26" s="60"/>
      <c r="H26" s="60"/>
      <c r="I26" s="60"/>
      <c r="J26" s="60"/>
      <c r="K26" s="60"/>
      <c r="L26" s="61"/>
      <c r="M26" s="23">
        <f>'Мониторинг готовности'!D31</f>
        <v>6</v>
      </c>
    </row>
    <row r="27" spans="2:13" ht="12.75">
      <c r="B27" s="2">
        <v>4</v>
      </c>
      <c r="C27" s="59" t="s">
        <v>15</v>
      </c>
      <c r="D27" s="60"/>
      <c r="E27" s="60"/>
      <c r="F27" s="60"/>
      <c r="G27" s="60"/>
      <c r="H27" s="60"/>
      <c r="I27" s="60"/>
      <c r="J27" s="60"/>
      <c r="K27" s="60"/>
      <c r="L27" s="61"/>
      <c r="M27" s="23">
        <f>'Мониторинг готовности'!D41</f>
        <v>5</v>
      </c>
    </row>
    <row r="28" spans="2:13" ht="12.75">
      <c r="B28" s="2">
        <v>5</v>
      </c>
      <c r="C28" s="59" t="s">
        <v>16</v>
      </c>
      <c r="D28" s="60"/>
      <c r="E28" s="60"/>
      <c r="F28" s="60"/>
      <c r="G28" s="60"/>
      <c r="H28" s="60"/>
      <c r="I28" s="60"/>
      <c r="J28" s="60"/>
      <c r="K28" s="60"/>
      <c r="L28" s="61"/>
      <c r="M28" s="23">
        <f>'Мониторинг готовности'!D47</f>
        <v>2</v>
      </c>
    </row>
    <row r="29" spans="2:13" ht="12.75">
      <c r="B29" s="2">
        <v>6</v>
      </c>
      <c r="C29" s="76" t="s">
        <v>20</v>
      </c>
      <c r="D29" s="76"/>
      <c r="E29" s="76"/>
      <c r="F29" s="76"/>
      <c r="G29" s="76"/>
      <c r="H29" s="76"/>
      <c r="I29" s="76"/>
      <c r="J29" s="76"/>
      <c r="K29" s="76"/>
      <c r="L29" s="76"/>
      <c r="M29" s="23">
        <f>'Мониторинг готовности'!D61</f>
        <v>9</v>
      </c>
    </row>
    <row r="30" spans="2:13" ht="12.75">
      <c r="B30" s="2">
        <v>7</v>
      </c>
      <c r="C30" s="59" t="s">
        <v>18</v>
      </c>
      <c r="D30" s="60"/>
      <c r="E30" s="60"/>
      <c r="F30" s="60"/>
      <c r="G30" s="60"/>
      <c r="H30" s="60"/>
      <c r="I30" s="60"/>
      <c r="J30" s="60"/>
      <c r="K30" s="60"/>
      <c r="L30" s="61"/>
      <c r="M30" s="23">
        <f>'Мониторинг готовности'!D70</f>
        <v>3</v>
      </c>
    </row>
    <row r="31" spans="2:13" ht="12.75">
      <c r="B31" s="2">
        <v>8</v>
      </c>
      <c r="C31" s="59" t="s">
        <v>21</v>
      </c>
      <c r="D31" s="60"/>
      <c r="E31" s="60"/>
      <c r="F31" s="60"/>
      <c r="G31" s="60"/>
      <c r="H31" s="60"/>
      <c r="I31" s="60"/>
      <c r="J31" s="60"/>
      <c r="K31" s="60"/>
      <c r="L31" s="61"/>
      <c r="M31" s="23">
        <f>'Мониторинг готовности'!D84</f>
        <v>9</v>
      </c>
    </row>
    <row r="32" spans="2:13" ht="12.75">
      <c r="B32" s="2">
        <v>9</v>
      </c>
      <c r="C32" s="59" t="s">
        <v>19</v>
      </c>
      <c r="D32" s="60"/>
      <c r="E32" s="60"/>
      <c r="F32" s="60"/>
      <c r="G32" s="60"/>
      <c r="H32" s="60"/>
      <c r="I32" s="60"/>
      <c r="J32" s="60"/>
      <c r="K32" s="60"/>
      <c r="L32" s="61"/>
      <c r="M32" s="23">
        <f>'Мониторинг готовности'!D93</f>
        <v>4</v>
      </c>
    </row>
    <row r="33" spans="2:13" ht="12.75">
      <c r="B33" s="2">
        <v>10</v>
      </c>
      <c r="C33" s="59" t="s">
        <v>17</v>
      </c>
      <c r="D33" s="60"/>
      <c r="E33" s="60"/>
      <c r="F33" s="60"/>
      <c r="G33" s="60"/>
      <c r="H33" s="60"/>
      <c r="I33" s="60"/>
      <c r="J33" s="60"/>
      <c r="K33" s="60"/>
      <c r="L33" s="61"/>
      <c r="M33" s="23">
        <f>'Мониторинг готовности'!D101</f>
        <v>2</v>
      </c>
    </row>
    <row r="34" ht="12.75">
      <c r="M34" s="25"/>
    </row>
    <row r="35" ht="5.25" customHeight="1"/>
    <row r="36" spans="1:14" ht="4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>
      <c r="A37" s="15"/>
      <c r="B37" s="16" t="s">
        <v>53</v>
      </c>
      <c r="C37" s="15"/>
      <c r="D37" s="15"/>
      <c r="E37" s="15"/>
      <c r="F37" s="15"/>
      <c r="G37" s="15"/>
      <c r="H37" s="15"/>
      <c r="I37" s="15"/>
      <c r="J37" s="69" t="str">
        <f>'Мониторинг готовности'!C109</f>
        <v>ВЫСОКИЙ</v>
      </c>
      <c r="K37" s="70"/>
      <c r="L37" s="71"/>
      <c r="M37" s="15"/>
      <c r="N37" s="15"/>
    </row>
    <row r="38" spans="1:14" ht="3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 password="CC3D" sheet="1"/>
  <mergeCells count="21">
    <mergeCell ref="C31:L31"/>
    <mergeCell ref="C32:L32"/>
    <mergeCell ref="C28:L28"/>
    <mergeCell ref="C29:L29"/>
    <mergeCell ref="A2:N2"/>
    <mergeCell ref="C5:E5"/>
    <mergeCell ref="A3:N3"/>
    <mergeCell ref="C27:L27"/>
    <mergeCell ref="K12:L12"/>
    <mergeCell ref="C24:L24"/>
    <mergeCell ref="C25:L25"/>
    <mergeCell ref="J37:L37"/>
    <mergeCell ref="A6:N6"/>
    <mergeCell ref="I5:N5"/>
    <mergeCell ref="A7:N7"/>
    <mergeCell ref="B8:M8"/>
    <mergeCell ref="A21:N21"/>
    <mergeCell ref="C23:L23"/>
    <mergeCell ref="C26:L26"/>
    <mergeCell ref="C33:L33"/>
    <mergeCell ref="C30:L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9">
      <selection activeCell="C104" sqref="C104"/>
    </sheetView>
  </sheetViews>
  <sheetFormatPr defaultColWidth="9.140625" defaultRowHeight="15"/>
  <cols>
    <col min="1" max="1" width="22.140625" style="1" customWidth="1"/>
    <col min="2" max="2" width="45.7109375" style="1" customWidth="1"/>
    <col min="3" max="3" width="50.8515625" style="1" customWidth="1"/>
    <col min="4" max="4" width="6.8515625" style="1" customWidth="1"/>
    <col min="5" max="5" width="11.28125" style="1" customWidth="1"/>
    <col min="6" max="6" width="21.7109375" style="1" customWidth="1"/>
    <col min="7" max="16384" width="9.140625" style="1" customWidth="1"/>
  </cols>
  <sheetData>
    <row r="1" spans="1:4" ht="23.25" customHeight="1">
      <c r="A1" s="117" t="s">
        <v>147</v>
      </c>
      <c r="B1" s="118"/>
      <c r="C1" s="118"/>
      <c r="D1" s="50">
        <v>5</v>
      </c>
    </row>
    <row r="2" spans="1:5" ht="27" customHeight="1">
      <c r="A2" s="103" t="s">
        <v>29</v>
      </c>
      <c r="B2" s="104"/>
      <c r="C2" s="105"/>
      <c r="D2" s="18" t="s">
        <v>2</v>
      </c>
      <c r="E2" s="34"/>
    </row>
    <row r="3" spans="1:4" ht="13.5">
      <c r="A3" s="95" t="s">
        <v>124</v>
      </c>
      <c r="B3" s="96"/>
      <c r="C3" s="96"/>
      <c r="D3" s="97"/>
    </row>
    <row r="4" spans="1:4" ht="12.75">
      <c r="A4" s="80" t="s">
        <v>60</v>
      </c>
      <c r="B4" s="93"/>
      <c r="C4" s="94"/>
      <c r="D4" s="51">
        <v>1</v>
      </c>
    </row>
    <row r="5" spans="1:4" ht="13.5" customHeight="1">
      <c r="A5" s="101" t="s">
        <v>22</v>
      </c>
      <c r="B5" s="101"/>
      <c r="C5" s="102"/>
      <c r="D5" s="51">
        <v>1</v>
      </c>
    </row>
    <row r="6" spans="1:4" ht="27.75" customHeight="1">
      <c r="A6" s="110" t="s">
        <v>23</v>
      </c>
      <c r="B6" s="111"/>
      <c r="C6" s="112"/>
      <c r="D6" s="51">
        <v>1</v>
      </c>
    </row>
    <row r="7" spans="1:4" ht="29.25" customHeight="1">
      <c r="A7" s="80" t="s">
        <v>0</v>
      </c>
      <c r="B7" s="93"/>
      <c r="C7" s="94"/>
      <c r="D7" s="51">
        <v>1</v>
      </c>
    </row>
    <row r="8" spans="1:4" ht="26.25" customHeight="1">
      <c r="A8" s="80" t="s">
        <v>1</v>
      </c>
      <c r="B8" s="93"/>
      <c r="C8" s="94"/>
      <c r="D8" s="51">
        <v>1</v>
      </c>
    </row>
    <row r="9" spans="1:4" ht="42" customHeight="1">
      <c r="A9" s="80" t="s">
        <v>24</v>
      </c>
      <c r="B9" s="93"/>
      <c r="C9" s="94"/>
      <c r="D9" s="51">
        <v>1</v>
      </c>
    </row>
    <row r="10" spans="1:4" ht="25.5" customHeight="1">
      <c r="A10" s="77" t="s">
        <v>28</v>
      </c>
      <c r="B10" s="78"/>
      <c r="C10" s="79"/>
      <c r="D10" s="51">
        <v>1</v>
      </c>
    </row>
    <row r="11" spans="1:4" s="26" customFormat="1" ht="29.25" customHeight="1">
      <c r="A11" s="78" t="s">
        <v>61</v>
      </c>
      <c r="B11" s="78"/>
      <c r="C11" s="79"/>
      <c r="D11" s="51">
        <v>1</v>
      </c>
    </row>
    <row r="12" spans="1:4" s="26" customFormat="1" ht="21" customHeight="1">
      <c r="A12" s="77" t="s">
        <v>25</v>
      </c>
      <c r="B12" s="78"/>
      <c r="C12" s="79"/>
      <c r="D12" s="52">
        <v>1</v>
      </c>
    </row>
    <row r="13" spans="1:4" s="26" customFormat="1" ht="21" customHeight="1">
      <c r="A13" s="98" t="s">
        <v>26</v>
      </c>
      <c r="B13" s="98"/>
      <c r="C13" s="113"/>
      <c r="D13" s="52">
        <v>1</v>
      </c>
    </row>
    <row r="14" spans="1:4" ht="18" customHeight="1">
      <c r="A14" s="98" t="s">
        <v>27</v>
      </c>
      <c r="B14" s="98"/>
      <c r="C14" s="113"/>
      <c r="D14" s="52">
        <v>1</v>
      </c>
    </row>
    <row r="15" spans="1:4" ht="12.75">
      <c r="A15" s="6"/>
      <c r="B15" s="7"/>
      <c r="C15" s="5" t="s">
        <v>96</v>
      </c>
      <c r="D15" s="3">
        <f>SUM(D4:D14)</f>
        <v>11</v>
      </c>
    </row>
    <row r="16" spans="1:4" s="12" customFormat="1" ht="20.25" customHeight="1">
      <c r="A16" s="8"/>
      <c r="B16" s="9"/>
      <c r="C16" s="10"/>
      <c r="D16" s="11"/>
    </row>
    <row r="17" spans="1:4" ht="13.5">
      <c r="A17" s="95" t="s">
        <v>128</v>
      </c>
      <c r="B17" s="96"/>
      <c r="C17" s="96"/>
      <c r="D17" s="97"/>
    </row>
    <row r="18" spans="1:4" ht="36" customHeight="1">
      <c r="A18" s="80" t="s">
        <v>64</v>
      </c>
      <c r="B18" s="93"/>
      <c r="C18" s="94"/>
      <c r="D18" s="51">
        <v>1</v>
      </c>
    </row>
    <row r="19" spans="1:4" ht="36" customHeight="1">
      <c r="A19" s="80" t="s">
        <v>63</v>
      </c>
      <c r="B19" s="81"/>
      <c r="C19" s="82"/>
      <c r="D19" s="51">
        <v>1</v>
      </c>
    </row>
    <row r="20" spans="1:4" ht="25.5" customHeight="1">
      <c r="A20" s="80" t="s">
        <v>62</v>
      </c>
      <c r="B20" s="81"/>
      <c r="C20" s="82"/>
      <c r="D20" s="51">
        <v>1</v>
      </c>
    </row>
    <row r="21" spans="1:4" ht="26.25" customHeight="1">
      <c r="A21" s="30"/>
      <c r="B21" s="31"/>
      <c r="C21" s="32"/>
      <c r="D21" s="51"/>
    </row>
    <row r="22" spans="1:4" ht="12.75">
      <c r="A22" s="6"/>
      <c r="B22" s="7"/>
      <c r="C22" s="5" t="s">
        <v>12</v>
      </c>
      <c r="D22" s="3">
        <f>SUM(D18:D21)</f>
        <v>3</v>
      </c>
    </row>
    <row r="23" spans="1:4" ht="18" customHeight="1">
      <c r="A23" s="109"/>
      <c r="B23" s="109"/>
      <c r="C23" s="109"/>
      <c r="D23" s="109"/>
    </row>
    <row r="24" spans="1:4" ht="13.5">
      <c r="A24" s="95" t="s">
        <v>129</v>
      </c>
      <c r="B24" s="96"/>
      <c r="C24" s="96"/>
      <c r="D24" s="97"/>
    </row>
    <row r="25" spans="1:4" ht="12.75">
      <c r="A25" s="80" t="s">
        <v>34</v>
      </c>
      <c r="B25" s="93"/>
      <c r="C25" s="94"/>
      <c r="D25" s="51">
        <v>1</v>
      </c>
    </row>
    <row r="26" spans="1:4" ht="12.75">
      <c r="A26" s="80" t="s">
        <v>65</v>
      </c>
      <c r="B26" s="93"/>
      <c r="C26" s="94"/>
      <c r="D26" s="51">
        <v>1</v>
      </c>
    </row>
    <row r="27" spans="1:4" ht="12.75">
      <c r="A27" s="80" t="s">
        <v>35</v>
      </c>
      <c r="B27" s="93"/>
      <c r="C27" s="94"/>
      <c r="D27" s="51">
        <v>1</v>
      </c>
    </row>
    <row r="28" spans="1:4" ht="12.75" customHeight="1">
      <c r="A28" s="77" t="s">
        <v>36</v>
      </c>
      <c r="B28" s="78"/>
      <c r="C28" s="79"/>
      <c r="D28" s="51">
        <v>1</v>
      </c>
    </row>
    <row r="29" spans="1:4" ht="14.25" customHeight="1">
      <c r="A29" s="77" t="s">
        <v>57</v>
      </c>
      <c r="B29" s="78"/>
      <c r="C29" s="79"/>
      <c r="D29" s="51">
        <v>1</v>
      </c>
    </row>
    <row r="30" spans="1:4" ht="15" customHeight="1">
      <c r="A30" s="77" t="s">
        <v>37</v>
      </c>
      <c r="B30" s="78"/>
      <c r="C30" s="79"/>
      <c r="D30" s="51">
        <v>1</v>
      </c>
    </row>
    <row r="31" spans="1:4" ht="12.75">
      <c r="A31" s="6"/>
      <c r="B31" s="7"/>
      <c r="C31" s="5" t="s">
        <v>3</v>
      </c>
      <c r="D31" s="3">
        <f>SUM(D25:D30)</f>
        <v>6</v>
      </c>
    </row>
    <row r="32" spans="1:4" ht="16.5" customHeight="1">
      <c r="A32" s="109"/>
      <c r="B32" s="109"/>
      <c r="C32" s="109"/>
      <c r="D32" s="109"/>
    </row>
    <row r="33" spans="1:4" ht="13.5">
      <c r="A33" s="95" t="s">
        <v>130</v>
      </c>
      <c r="B33" s="96"/>
      <c r="C33" s="96"/>
      <c r="D33" s="97"/>
    </row>
    <row r="34" spans="1:4" ht="12.75">
      <c r="A34" s="80" t="s">
        <v>38</v>
      </c>
      <c r="B34" s="93"/>
      <c r="C34" s="94"/>
      <c r="D34" s="51">
        <v>1</v>
      </c>
    </row>
    <row r="35" spans="1:4" ht="15">
      <c r="A35" s="80" t="s">
        <v>77</v>
      </c>
      <c r="B35" s="81"/>
      <c r="C35" s="82"/>
      <c r="D35" s="51">
        <v>1</v>
      </c>
    </row>
    <row r="36" spans="1:4" ht="12.75">
      <c r="A36" s="80" t="s">
        <v>30</v>
      </c>
      <c r="B36" s="93"/>
      <c r="C36" s="94"/>
      <c r="D36" s="51">
        <v>1</v>
      </c>
    </row>
    <row r="37" spans="1:4" ht="24.75" customHeight="1">
      <c r="A37" s="80" t="s">
        <v>31</v>
      </c>
      <c r="B37" s="93"/>
      <c r="C37" s="94"/>
      <c r="D37" s="51">
        <v>0</v>
      </c>
    </row>
    <row r="38" spans="1:4" ht="25.5" customHeight="1">
      <c r="A38" s="80" t="s">
        <v>32</v>
      </c>
      <c r="B38" s="93"/>
      <c r="C38" s="94"/>
      <c r="D38" s="51">
        <v>1</v>
      </c>
    </row>
    <row r="39" spans="1:4" ht="27.75" customHeight="1">
      <c r="A39" s="80" t="s">
        <v>39</v>
      </c>
      <c r="B39" s="93"/>
      <c r="C39" s="94"/>
      <c r="D39" s="51">
        <v>0</v>
      </c>
    </row>
    <row r="40" spans="1:4" ht="12.75">
      <c r="A40" s="80" t="s">
        <v>33</v>
      </c>
      <c r="B40" s="93"/>
      <c r="C40" s="94"/>
      <c r="D40" s="51">
        <v>1</v>
      </c>
    </row>
    <row r="41" spans="1:4" ht="12.75">
      <c r="A41" s="6"/>
      <c r="B41" s="7"/>
      <c r="C41" s="5" t="s">
        <v>4</v>
      </c>
      <c r="D41" s="4">
        <f>SUM(D34:D40)</f>
        <v>5</v>
      </c>
    </row>
    <row r="42" spans="1:4" ht="16.5" customHeight="1">
      <c r="A42" s="114"/>
      <c r="B42" s="114"/>
      <c r="C42" s="114"/>
      <c r="D42" s="114"/>
    </row>
    <row r="43" spans="1:4" ht="13.5" customHeight="1">
      <c r="A43" s="95" t="s">
        <v>131</v>
      </c>
      <c r="B43" s="96"/>
      <c r="C43" s="97"/>
      <c r="D43" s="27"/>
    </row>
    <row r="44" spans="1:4" ht="29.25" customHeight="1">
      <c r="A44" s="106" t="s">
        <v>40</v>
      </c>
      <c r="B44" s="107"/>
      <c r="C44" s="108"/>
      <c r="D44" s="53">
        <v>1</v>
      </c>
    </row>
    <row r="45" spans="1:4" ht="13.5" customHeight="1">
      <c r="A45" s="80" t="s">
        <v>41</v>
      </c>
      <c r="B45" s="93"/>
      <c r="C45" s="94"/>
      <c r="D45" s="53">
        <v>1</v>
      </c>
    </row>
    <row r="46" spans="1:4" ht="28.5" customHeight="1">
      <c r="A46" s="106" t="s">
        <v>42</v>
      </c>
      <c r="B46" s="107"/>
      <c r="C46" s="108"/>
      <c r="D46" s="53">
        <v>0</v>
      </c>
    </row>
    <row r="47" spans="1:4" ht="13.5" customHeight="1">
      <c r="A47" s="85" t="s">
        <v>43</v>
      </c>
      <c r="B47" s="86"/>
      <c r="C47" s="87"/>
      <c r="D47" s="4">
        <f>SUM(D44:D46)</f>
        <v>2</v>
      </c>
    </row>
    <row r="48" spans="1:4" ht="13.5" customHeight="1">
      <c r="A48" s="24"/>
      <c r="B48" s="24"/>
      <c r="C48" s="24"/>
      <c r="D48" s="24"/>
    </row>
    <row r="49" spans="1:4" ht="13.5" customHeight="1">
      <c r="A49" s="95" t="s">
        <v>132</v>
      </c>
      <c r="B49" s="96"/>
      <c r="C49" s="97"/>
      <c r="D49" s="27"/>
    </row>
    <row r="50" spans="1:4" ht="13.5" customHeight="1">
      <c r="A50" s="80" t="s">
        <v>44</v>
      </c>
      <c r="B50" s="93"/>
      <c r="C50" s="94"/>
      <c r="D50" s="53">
        <v>0</v>
      </c>
    </row>
    <row r="51" spans="1:4" ht="13.5" customHeight="1">
      <c r="A51" s="80" t="s">
        <v>78</v>
      </c>
      <c r="B51" s="81"/>
      <c r="C51" s="82"/>
      <c r="D51" s="53"/>
    </row>
    <row r="52" spans="1:4" ht="24.75" customHeight="1">
      <c r="A52" s="33"/>
      <c r="B52" s="83" t="s">
        <v>79</v>
      </c>
      <c r="C52" s="82"/>
      <c r="D52" s="53">
        <v>1</v>
      </c>
    </row>
    <row r="53" spans="1:4" ht="29.25" customHeight="1">
      <c r="A53" s="33"/>
      <c r="B53" s="84" t="s">
        <v>80</v>
      </c>
      <c r="C53" s="82"/>
      <c r="D53" s="53">
        <v>1</v>
      </c>
    </row>
    <row r="54" spans="1:4" ht="29.25" customHeight="1">
      <c r="A54" s="33"/>
      <c r="B54" s="84" t="s">
        <v>81</v>
      </c>
      <c r="C54" s="82"/>
      <c r="D54" s="53">
        <v>1</v>
      </c>
    </row>
    <row r="55" spans="1:4" ht="26.25" customHeight="1">
      <c r="A55" s="33"/>
      <c r="B55" s="84" t="s">
        <v>82</v>
      </c>
      <c r="C55" s="82"/>
      <c r="D55" s="53">
        <v>1</v>
      </c>
    </row>
    <row r="56" spans="1:4" ht="16.5" customHeight="1">
      <c r="A56" s="33"/>
      <c r="B56" s="84" t="s">
        <v>83</v>
      </c>
      <c r="C56" s="82"/>
      <c r="D56" s="53">
        <v>1</v>
      </c>
    </row>
    <row r="57" spans="1:4" ht="16.5" customHeight="1">
      <c r="A57" s="33"/>
      <c r="B57" s="84" t="s">
        <v>85</v>
      </c>
      <c r="C57" s="82"/>
      <c r="D57" s="53">
        <v>1</v>
      </c>
    </row>
    <row r="58" spans="1:4" ht="18" customHeight="1">
      <c r="A58" s="33"/>
      <c r="B58" s="84" t="s">
        <v>84</v>
      </c>
      <c r="C58" s="82"/>
      <c r="D58" s="53">
        <v>1</v>
      </c>
    </row>
    <row r="59" spans="1:4" ht="24.75" customHeight="1">
      <c r="A59" s="33"/>
      <c r="B59" s="84" t="s">
        <v>86</v>
      </c>
      <c r="C59" s="82"/>
      <c r="D59" s="53">
        <v>1</v>
      </c>
    </row>
    <row r="60" spans="1:4" ht="13.5" customHeight="1">
      <c r="A60" s="106" t="s">
        <v>127</v>
      </c>
      <c r="B60" s="107"/>
      <c r="C60" s="108"/>
      <c r="D60" s="53">
        <v>1</v>
      </c>
    </row>
    <row r="61" spans="1:4" ht="13.5" customHeight="1">
      <c r="A61" s="85" t="s">
        <v>126</v>
      </c>
      <c r="B61" s="86"/>
      <c r="C61" s="87"/>
      <c r="D61" s="4">
        <f>SUM(D50:D60)</f>
        <v>9</v>
      </c>
    </row>
    <row r="62" spans="1:4" ht="13.5" customHeight="1">
      <c r="A62" s="24"/>
      <c r="B62" s="24"/>
      <c r="C62" s="24"/>
      <c r="D62" s="24"/>
    </row>
    <row r="63" spans="1:12" ht="54" customHeight="1">
      <c r="A63" s="95" t="s">
        <v>133</v>
      </c>
      <c r="B63" s="96"/>
      <c r="C63" s="96"/>
      <c r="D63" s="97"/>
      <c r="E63" s="35"/>
      <c r="F63" s="35"/>
      <c r="G63" s="26"/>
      <c r="H63" s="26"/>
      <c r="I63" s="26"/>
      <c r="J63" s="26"/>
      <c r="K63" s="26"/>
      <c r="L63" s="26"/>
    </row>
    <row r="64" spans="1:4" ht="27" customHeight="1">
      <c r="A64" s="77" t="s">
        <v>56</v>
      </c>
      <c r="B64" s="78"/>
      <c r="C64" s="79"/>
      <c r="D64" s="53">
        <v>0</v>
      </c>
    </row>
    <row r="65" spans="1:4" ht="21" customHeight="1">
      <c r="A65" s="77" t="s">
        <v>69</v>
      </c>
      <c r="B65" s="78"/>
      <c r="C65" s="79"/>
      <c r="D65" s="53">
        <v>1</v>
      </c>
    </row>
    <row r="66" spans="1:4" ht="21" customHeight="1">
      <c r="A66" s="77" t="s">
        <v>70</v>
      </c>
      <c r="B66" s="115"/>
      <c r="C66" s="116"/>
      <c r="D66" s="54">
        <v>0</v>
      </c>
    </row>
    <row r="67" spans="1:4" ht="21" customHeight="1">
      <c r="A67" s="77" t="s">
        <v>71</v>
      </c>
      <c r="B67" s="115"/>
      <c r="C67" s="116"/>
      <c r="D67" s="54">
        <v>1</v>
      </c>
    </row>
    <row r="68" spans="1:4" ht="21" customHeight="1">
      <c r="A68" s="77" t="s">
        <v>95</v>
      </c>
      <c r="B68" s="115"/>
      <c r="C68" s="116"/>
      <c r="D68" s="54">
        <v>0</v>
      </c>
    </row>
    <row r="69" spans="1:4" ht="21" customHeight="1">
      <c r="A69" s="77" t="s">
        <v>72</v>
      </c>
      <c r="B69" s="115"/>
      <c r="C69" s="116"/>
      <c r="D69" s="54">
        <v>1</v>
      </c>
    </row>
    <row r="70" spans="1:4" ht="13.5" customHeight="1">
      <c r="A70" s="85" t="s">
        <v>3</v>
      </c>
      <c r="B70" s="86"/>
      <c r="C70" s="87"/>
      <c r="D70" s="4">
        <f>SUM(D64:D69)</f>
        <v>3</v>
      </c>
    </row>
    <row r="71" spans="1:4" ht="13.5" customHeight="1">
      <c r="A71" s="24"/>
      <c r="B71" s="24"/>
      <c r="C71" s="24"/>
      <c r="D71" s="24"/>
    </row>
    <row r="72" spans="1:4" ht="13.5" customHeight="1">
      <c r="A72" s="95" t="s">
        <v>134</v>
      </c>
      <c r="B72" s="96"/>
      <c r="C72" s="96"/>
      <c r="D72" s="28"/>
    </row>
    <row r="73" spans="1:4" ht="17.25" customHeight="1">
      <c r="A73" s="77" t="s">
        <v>45</v>
      </c>
      <c r="B73" s="78"/>
      <c r="C73" s="79"/>
      <c r="D73" s="53">
        <v>1</v>
      </c>
    </row>
    <row r="74" spans="1:4" ht="17.25" customHeight="1">
      <c r="A74" s="77" t="s">
        <v>67</v>
      </c>
      <c r="B74" s="115"/>
      <c r="C74" s="116"/>
      <c r="D74" s="53">
        <v>1</v>
      </c>
    </row>
    <row r="75" spans="1:4" ht="17.25" customHeight="1">
      <c r="A75" s="77" t="s">
        <v>66</v>
      </c>
      <c r="B75" s="115"/>
      <c r="C75" s="116"/>
      <c r="D75" s="53">
        <v>1</v>
      </c>
    </row>
    <row r="76" spans="1:4" ht="21" customHeight="1">
      <c r="A76" s="77" t="s">
        <v>68</v>
      </c>
      <c r="B76" s="78"/>
      <c r="C76" s="79"/>
      <c r="D76" s="53">
        <v>1</v>
      </c>
    </row>
    <row r="77" spans="1:4" ht="15" customHeight="1">
      <c r="A77" s="77" t="s">
        <v>87</v>
      </c>
      <c r="B77" s="115"/>
      <c r="C77" s="116"/>
      <c r="D77" s="54"/>
    </row>
    <row r="78" spans="1:4" ht="14.25" customHeight="1">
      <c r="A78" s="30"/>
      <c r="B78" s="119" t="s">
        <v>88</v>
      </c>
      <c r="C78" s="120"/>
      <c r="D78" s="54">
        <v>1</v>
      </c>
    </row>
    <row r="79" spans="1:4" ht="16.5" customHeight="1">
      <c r="A79" s="30"/>
      <c r="B79" s="119" t="s">
        <v>89</v>
      </c>
      <c r="C79" s="120"/>
      <c r="D79" s="54">
        <v>0</v>
      </c>
    </row>
    <row r="80" spans="1:4" ht="16.5" customHeight="1">
      <c r="A80" s="30"/>
      <c r="B80" s="119" t="s">
        <v>90</v>
      </c>
      <c r="C80" s="120"/>
      <c r="D80" s="54">
        <v>1</v>
      </c>
    </row>
    <row r="81" spans="1:4" ht="17.25" customHeight="1">
      <c r="A81" s="30"/>
      <c r="B81" s="119" t="s">
        <v>91</v>
      </c>
      <c r="C81" s="120"/>
      <c r="D81" s="54">
        <v>1</v>
      </c>
    </row>
    <row r="82" spans="1:4" ht="15.75" customHeight="1">
      <c r="A82" s="30"/>
      <c r="B82" s="119" t="s">
        <v>92</v>
      </c>
      <c r="C82" s="120"/>
      <c r="D82" s="54">
        <v>1</v>
      </c>
    </row>
    <row r="83" spans="1:4" ht="15" customHeight="1">
      <c r="A83" s="30"/>
      <c r="B83" s="119" t="s">
        <v>93</v>
      </c>
      <c r="C83" s="120"/>
      <c r="D83" s="54">
        <v>1</v>
      </c>
    </row>
    <row r="84" spans="1:4" ht="13.5" customHeight="1">
      <c r="A84" s="85" t="s">
        <v>126</v>
      </c>
      <c r="B84" s="86"/>
      <c r="C84" s="87"/>
      <c r="D84" s="4">
        <f>SUM(D73:D83)</f>
        <v>9</v>
      </c>
    </row>
    <row r="85" spans="1:4" ht="13.5" customHeight="1">
      <c r="A85" s="24"/>
      <c r="B85" s="24"/>
      <c r="C85" s="24"/>
      <c r="D85" s="24"/>
    </row>
    <row r="86" spans="1:4" ht="10.5" customHeight="1">
      <c r="A86" s="24"/>
      <c r="B86" s="24"/>
      <c r="C86" s="24"/>
      <c r="D86" s="24"/>
    </row>
    <row r="87" spans="1:4" ht="13.5" customHeight="1">
      <c r="A87" s="95" t="s">
        <v>135</v>
      </c>
      <c r="B87" s="96"/>
      <c r="C87" s="96"/>
      <c r="D87" s="97"/>
    </row>
    <row r="88" spans="1:4" ht="16.5" customHeight="1">
      <c r="A88" s="77" t="s">
        <v>47</v>
      </c>
      <c r="B88" s="78"/>
      <c r="C88" s="79"/>
      <c r="D88" s="53">
        <v>1</v>
      </c>
    </row>
    <row r="89" spans="1:4" ht="15.75" customHeight="1">
      <c r="A89" s="80" t="s">
        <v>46</v>
      </c>
      <c r="B89" s="93"/>
      <c r="C89" s="94"/>
      <c r="D89" s="53">
        <v>1</v>
      </c>
    </row>
    <row r="90" spans="1:4" ht="42" customHeight="1">
      <c r="A90" s="77" t="s">
        <v>50</v>
      </c>
      <c r="B90" s="78"/>
      <c r="C90" s="79"/>
      <c r="D90" s="53">
        <v>1</v>
      </c>
    </row>
    <row r="91" spans="1:4" ht="15.75" customHeight="1">
      <c r="A91" s="77" t="s">
        <v>52</v>
      </c>
      <c r="B91" s="78"/>
      <c r="C91" s="79"/>
      <c r="D91" s="53">
        <v>1</v>
      </c>
    </row>
    <row r="92" spans="1:4" ht="17.25" customHeight="1">
      <c r="A92" s="77" t="s">
        <v>49</v>
      </c>
      <c r="B92" s="78"/>
      <c r="C92" s="79"/>
      <c r="D92" s="53">
        <v>0</v>
      </c>
    </row>
    <row r="93" spans="1:4" ht="13.5" customHeight="1">
      <c r="A93" s="6"/>
      <c r="B93" s="7"/>
      <c r="C93" s="5" t="s">
        <v>48</v>
      </c>
      <c r="D93" s="4">
        <f>SUM(D88:D92)</f>
        <v>4</v>
      </c>
    </row>
    <row r="94" ht="20.25" customHeight="1"/>
    <row r="95" spans="1:4" ht="12.75" customHeight="1">
      <c r="A95" s="95" t="s">
        <v>136</v>
      </c>
      <c r="B95" s="96"/>
      <c r="C95" s="96"/>
      <c r="D95" s="97"/>
    </row>
    <row r="96" spans="1:4" ht="15" customHeight="1">
      <c r="A96" s="77" t="s">
        <v>51</v>
      </c>
      <c r="B96" s="78"/>
      <c r="C96" s="79"/>
      <c r="D96" s="53">
        <v>1</v>
      </c>
    </row>
    <row r="97" spans="1:4" ht="15" customHeight="1">
      <c r="A97" s="98" t="s">
        <v>73</v>
      </c>
      <c r="B97" s="98"/>
      <c r="C97" s="113"/>
      <c r="D97" s="53">
        <v>0</v>
      </c>
    </row>
    <row r="98" spans="1:4" ht="15" customHeight="1">
      <c r="A98" s="98" t="s">
        <v>74</v>
      </c>
      <c r="B98" s="99"/>
      <c r="C98" s="100"/>
      <c r="D98" s="53">
        <v>0</v>
      </c>
    </row>
    <row r="99" spans="1:4" ht="15" customHeight="1">
      <c r="A99" s="98" t="s">
        <v>75</v>
      </c>
      <c r="B99" s="99"/>
      <c r="C99" s="100"/>
      <c r="D99" s="53">
        <v>0</v>
      </c>
    </row>
    <row r="100" spans="1:4" ht="26.25" customHeight="1">
      <c r="A100" s="77" t="s">
        <v>76</v>
      </c>
      <c r="B100" s="78"/>
      <c r="C100" s="79"/>
      <c r="D100" s="53">
        <v>1</v>
      </c>
    </row>
    <row r="101" spans="1:4" ht="12.75">
      <c r="A101" s="6"/>
      <c r="B101" s="7"/>
      <c r="C101" s="5" t="s">
        <v>48</v>
      </c>
      <c r="D101" s="4">
        <f>SUM(D96:D100)</f>
        <v>2</v>
      </c>
    </row>
    <row r="102" spans="1:4" ht="13.5" customHeight="1">
      <c r="A102" s="24"/>
      <c r="B102" s="24"/>
      <c r="C102" s="24"/>
      <c r="D102" s="24"/>
    </row>
    <row r="103" spans="2:3" ht="12.75">
      <c r="B103" s="24"/>
      <c r="C103" s="24"/>
    </row>
    <row r="104" ht="12.75" customHeight="1"/>
    <row r="105" spans="1:4" ht="14.25" customHeight="1">
      <c r="A105" s="14"/>
      <c r="B105" s="14"/>
      <c r="C105" s="14"/>
      <c r="D105" s="14"/>
    </row>
    <row r="106" spans="1:3" ht="15.75">
      <c r="A106" s="88" t="s">
        <v>148</v>
      </c>
      <c r="B106" s="89"/>
      <c r="C106" s="29">
        <f>D15+D22+D31+D41+D47+D61+D70+D84+D93+D101</f>
        <v>54</v>
      </c>
    </row>
    <row r="107" spans="1:4" ht="13.5" customHeight="1">
      <c r="A107" s="13"/>
      <c r="B107" s="13"/>
      <c r="C107" s="13"/>
      <c r="D107" s="13"/>
    </row>
    <row r="108" ht="16.5" customHeight="1"/>
    <row r="109" spans="1:3" ht="15.75">
      <c r="A109" s="90" t="s">
        <v>94</v>
      </c>
      <c r="B109" s="89"/>
      <c r="C109" s="29" t="str">
        <f>IF(C106&lt;22,"НИЗКИЙ",IF(C106&gt;51,"ВЫСОКИЙ","СРЕДНИЙ"))</f>
        <v>ВЫСОКИЙ</v>
      </c>
    </row>
    <row r="110" spans="1:4" ht="15.75" customHeight="1">
      <c r="A110" s="13"/>
      <c r="B110" s="13"/>
      <c r="C110" s="13"/>
      <c r="D110" s="13"/>
    </row>
    <row r="111" spans="1:4" ht="12.75">
      <c r="A111" s="91" t="s">
        <v>137</v>
      </c>
      <c r="B111" s="92"/>
      <c r="C111" s="92"/>
      <c r="D111" s="92"/>
    </row>
  </sheetData>
  <sheetProtection password="CC3D" sheet="1"/>
  <mergeCells count="90">
    <mergeCell ref="A1:C1"/>
    <mergeCell ref="B81:C81"/>
    <mergeCell ref="B82:C82"/>
    <mergeCell ref="B83:C83"/>
    <mergeCell ref="A77:C77"/>
    <mergeCell ref="B78:C78"/>
    <mergeCell ref="B79:C79"/>
    <mergeCell ref="B80:C80"/>
    <mergeCell ref="A38:C38"/>
    <mergeCell ref="B59:C59"/>
    <mergeCell ref="A50:C50"/>
    <mergeCell ref="A49:C49"/>
    <mergeCell ref="A45:C45"/>
    <mergeCell ref="A39:C39"/>
    <mergeCell ref="A10:C10"/>
    <mergeCell ref="A24:D24"/>
    <mergeCell ref="A33:D33"/>
    <mergeCell ref="A25:C25"/>
    <mergeCell ref="A17:D17"/>
    <mergeCell ref="A11:C11"/>
    <mergeCell ref="A26:C26"/>
    <mergeCell ref="A23:D23"/>
    <mergeCell ref="A63:D63"/>
    <mergeCell ref="A12:C12"/>
    <mergeCell ref="A20:C20"/>
    <mergeCell ref="A19:C19"/>
    <mergeCell ref="A35:C35"/>
    <mergeCell ref="A14:C14"/>
    <mergeCell ref="A60:C60"/>
    <mergeCell ref="A37:C37"/>
    <mergeCell ref="A47:C47"/>
    <mergeCell ref="A28:C28"/>
    <mergeCell ref="A100:C100"/>
    <mergeCell ref="A64:C64"/>
    <mergeCell ref="A65:C65"/>
    <mergeCell ref="A70:C70"/>
    <mergeCell ref="A88:C88"/>
    <mergeCell ref="A73:C73"/>
    <mergeCell ref="A72:C72"/>
    <mergeCell ref="A87:D87"/>
    <mergeCell ref="A75:C75"/>
    <mergeCell ref="A84:C84"/>
    <mergeCell ref="A98:C98"/>
    <mergeCell ref="A40:C40"/>
    <mergeCell ref="A42:D42"/>
    <mergeCell ref="A36:C36"/>
    <mergeCell ref="A97:C97"/>
    <mergeCell ref="A74:C74"/>
    <mergeCell ref="A66:C66"/>
    <mergeCell ref="A67:C67"/>
    <mergeCell ref="A69:C69"/>
    <mergeCell ref="A68:C68"/>
    <mergeCell ref="A2:C2"/>
    <mergeCell ref="A44:C44"/>
    <mergeCell ref="A43:C43"/>
    <mergeCell ref="A46:C46"/>
    <mergeCell ref="A32:D32"/>
    <mergeCell ref="A18:C18"/>
    <mergeCell ref="A6:C6"/>
    <mergeCell ref="A13:C13"/>
    <mergeCell ref="A7:C7"/>
    <mergeCell ref="A8:C8"/>
    <mergeCell ref="A3:D3"/>
    <mergeCell ref="A4:C4"/>
    <mergeCell ref="A5:C5"/>
    <mergeCell ref="A9:C9"/>
    <mergeCell ref="A34:C34"/>
    <mergeCell ref="A27:C27"/>
    <mergeCell ref="A29:C29"/>
    <mergeCell ref="A30:C30"/>
    <mergeCell ref="A106:B106"/>
    <mergeCell ref="A109:B109"/>
    <mergeCell ref="A111:D111"/>
    <mergeCell ref="A76:C76"/>
    <mergeCell ref="A90:C90"/>
    <mergeCell ref="A91:C91"/>
    <mergeCell ref="A92:C92"/>
    <mergeCell ref="A89:C89"/>
    <mergeCell ref="A95:D95"/>
    <mergeCell ref="A99:C99"/>
    <mergeCell ref="A96:C96"/>
    <mergeCell ref="A51:C51"/>
    <mergeCell ref="B52:C52"/>
    <mergeCell ref="B53:C53"/>
    <mergeCell ref="B54:C54"/>
    <mergeCell ref="B55:C55"/>
    <mergeCell ref="B56:C56"/>
    <mergeCell ref="B58:C58"/>
    <mergeCell ref="B57:C57"/>
    <mergeCell ref="A61:C61"/>
  </mergeCells>
  <printOptions/>
  <pageMargins left="0.7086614173228347" right="0.7086614173228347" top="0.7480314960629921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Детский сад №5</cp:lastModifiedBy>
  <cp:lastPrinted>2012-10-17T15:05:47Z</cp:lastPrinted>
  <dcterms:created xsi:type="dcterms:W3CDTF">2012-09-17T17:43:26Z</dcterms:created>
  <dcterms:modified xsi:type="dcterms:W3CDTF">2014-05-23T05:53:53Z</dcterms:modified>
  <cp:category/>
  <cp:version/>
  <cp:contentType/>
  <cp:contentStatus/>
</cp:coreProperties>
</file>